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researchireland.sharepoint.com/sites/Comms/event/Events/2025/Individual led/Frontiers/November 2025 Press Release/"/>
    </mc:Choice>
  </mc:AlternateContent>
  <xr:revisionPtr revIDLastSave="0" documentId="8_{71ACD41C-DA75-44B2-80D5-9118AE98D104}" xr6:coauthVersionLast="47" xr6:coauthVersionMax="47" xr10:uidLastSave="{00000000-0000-0000-0000-000000000000}"/>
  <bookViews>
    <workbookView xWindow="-110" yWindow="-110" windowWidth="19420" windowHeight="10300" firstSheet="1" xr2:uid="{00000000-000D-0000-FFFF-FFFF00000000}"/>
  </bookViews>
  <sheets>
    <sheet name="FFP Awards" sheetId="1" r:id="rId1"/>
    <sheet name="FFP Projects "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<sst xmlns="http://schemas.openxmlformats.org/spreadsheetml/2006/main" count="182" uniqueCount="117">
  <si>
    <t>Lead Researcher</t>
  </si>
  <si>
    <t>Lead Researcher HEI</t>
  </si>
  <si>
    <t>Co-PIs</t>
  </si>
  <si>
    <t>Summary of Research</t>
  </si>
  <si>
    <t>Value of Award</t>
  </si>
  <si>
    <t>Co-funders</t>
  </si>
  <si>
    <t>Companies Involved</t>
  </si>
  <si>
    <t>Paul Cotter</t>
  </si>
  <si>
    <t>Teagasc</t>
  </si>
  <si>
    <t>While fermented foods are generally regarded as being health promoting, there is a suprising shortage of research relating to what these health promoting properties are, what components of fermented foods are responsible for these properties and how these components interact with the body to bring about these benefits. Comprehensively adressing these complex issues can lead to the development on an excitng new wave of fermented foods that are designed and optimised to address specific health requirements, with associated considerable benefits for consumers and the food industry.</t>
  </si>
  <si>
    <t>/</t>
  </si>
  <si>
    <t>Serhiy Yanchuk</t>
  </si>
  <si>
    <t>UCC</t>
  </si>
  <si>
    <t>Sebastian Wieczorek (UCC)</t>
  </si>
  <si>
    <t>Biodiversity loss is caused by many factors, including climate change, habitat degradation, pollution and invasive species. The potential consequences can exacerbate climate change and degrade human life. This project addresses biodiversity loss using a combination of modern mathematical techniques of Network Science and real-world applications to specific ecological problems. The focus will be on modelling invasive species and ecological sleepers in Lough Hyne Marine Nature Reserve, with a view to extending the study to other ecosystems in Ireland and Europe. This approach will result in better control and prediction of restoration outcomes and undesirable extinction processes.</t>
  </si>
  <si>
    <t>Geraldine Butler</t>
  </si>
  <si>
    <t>UCD</t>
  </si>
  <si>
    <t>Yeasts have many biotechnological uses, from brewing to baking to generating biofuels. The best known yeast species, Saccharomyces cerevisiae, is using for baking, wine making, and beer brewing. However, there are more than 1,000 other yeast species that remain to be exploited. This project will identify yeasts from the Irish environment, particularly soil and rotting wood, that have biotechnological applications. We will develop methods that will facilitate genetic manipulation of these species. We will use a mixture of bioprospecting, molecular biology, and genomics.</t>
  </si>
  <si>
    <t>Wenxin Wang</t>
  </si>
  <si>
    <t>This project focuses on developing a groundbreaking technology to deliver messenger RNA (mRNA) therapies, particularly targeting a rare skin condition called recessive dystrophic epidermolysis bullosa (RDEB). Our innovative approach uses specially designed molecules to stabilise mRNA, making the treatment more effective and longer lasting. The research involves creating these molecules, optimising their delivery into cells, and testing their effectiveness. If successful, this technology could not only help treat RDEB but also be adapted for other medical uses. This project holds significant potential to transform the landscape of genetic disorder treatments and beyond, helping address health challenges in Ireland and worldwide.</t>
  </si>
  <si>
    <t>Branca Bunús Ltd</t>
  </si>
  <si>
    <t>Uri Frank</t>
  </si>
  <si>
    <t>University of Galway</t>
  </si>
  <si>
    <t>Gonads are composed of two cellular components: somatic cells that provide the structure of the organ, and germ cells that become eggs or sperm. These two must communicate during gonad development but how they do so is largely unknown. The reason for this knowledge gap has been the poor accessibility of early sexual development in conventional model animals. I propose to study gonad development in the invertebrate Hydractinia. This animal provides unprecedented access to this process because it develops gonads continuously at a defined region during adult life. The research will lead to better understanding of and treatments for infertility.</t>
  </si>
  <si>
    <t>Aaron Lim</t>
  </si>
  <si>
    <t>The price of energy is at an all-time high, but offshore renewable energy (ORE) potentially offers a viable and cheaper alternative. However, there are challenges that will increase the price of ORE and its environmental impact through increased data collection. I will aim to develop methods that allow for more efficient offshore data collection and free up the marine space for other economy-boosting industries such as fisheries. These new methods will reveal how sediment is transported within the ocean across larger area. The methods developed can help end-users and energy developers to reduce costs and their impact on the environment.</t>
  </si>
  <si>
    <t>SEAI</t>
  </si>
  <si>
    <t>Daniela Bezuidenhout</t>
  </si>
  <si>
    <t>Maynooth University</t>
  </si>
  <si>
    <t>To address the grand challenge of metal-free catalysis for the synthesis of value-added chemicals, this research will develop new synthetic strategies to prepare organobismuth compounds as viable (precious) metal surrogates for the conversion of ammonia to amines. The activation of ammonia as substrate is particularly relevant as an example of a chemical transformation that is challenging even for the traditionally used transition metal catalysts. Ammonia conversion impacts on the environment in the context of its exploitation as a cheap and abundant feedstock for the production of the chemical building blocks of pharmaceuticals, agrichemicals and polymers.</t>
  </si>
  <si>
    <t>Bar Mosevitzky Lis</t>
  </si>
  <si>
    <t>UL</t>
  </si>
  <si>
    <t>SESMSI-RuNH3 aims to improve the production efficiency of ammonia, a staple chemical vital for feeding humanity and for the renewable energy transition. While ruthenium is believed to be especially efficient in producing ammonia from nitrogen, there are uncertainties resulting from recent scientific publications that inhibit its wide use. The way ruthenium should be dispersed, the nature of interactions between ruthenium and certain metal oxides over which it is dispersed, and the reaction channels by which molecular nitrogen reacts to form ammonia over ruthenium all remain unclear. By resolving these uncertainties, ammonia production efficiency can be significantly improved, lowering ammonia costs.</t>
  </si>
  <si>
    <t>Tomás Ryan</t>
  </si>
  <si>
    <t>TCD</t>
  </si>
  <si>
    <t>Forgetting limits how we learn, and can become debilitating in disease. While one third of us will experience dementia, we all experience infantile amnesia, the loss of all memories formed in early life. We discovered that apparently lost memories survive in our brains as stable ‘engrams’. By genetically hitchhiking onto engram cells, we can find ways of retrieving suppressed memories. We will investigate how infant engrams are suppressed and study how this process differs in autism spectrum disorder or due to sex differences. Our goal is to uncover “forgetting switches” that will help us understand memory loss in general.</t>
  </si>
  <si>
    <t>Co-PIs (Name and HEI)</t>
  </si>
  <si>
    <t>Lay Summary</t>
  </si>
  <si>
    <t>Value of Award (including overheads)</t>
  </si>
  <si>
    <t xml:space="preserve">Companies Involved </t>
  </si>
  <si>
    <t>Aamir Hameed</t>
  </si>
  <si>
    <t>RCSI University of Medicine and Health Sciences</t>
  </si>
  <si>
    <t xml:space="preserve"> Colin McMahon (CHI)</t>
  </si>
  <si>
    <t>While surgical procedures in children with complex heart defects have improved survival rates, many children still develop heart failure as they grow. When this happens, they need mechanical support for their heart. Currently, children, especially those weighing less than 20 kg, are relying on mechanical devices that are designed for adults. These devices are too large and not suited for the lower pressures and smaller size of a child's heart. This research aims to establish a mechanical device programme to pave the way for the development of new, child-friendly heart devices, offering better outcomes and quality of life.</t>
  </si>
  <si>
    <t>CHF*</t>
  </si>
  <si>
    <t>Boston Scientific</t>
  </si>
  <si>
    <t>Abdollah Malekjafarian</t>
  </si>
  <si>
    <t xml:space="preserve"> Eugene O'Brien (UCD)</t>
  </si>
  <si>
    <t>Existing techniques for bridge inspection rely heavily on visual techniques – a person having a look. In recent years electronic monitoring is starting to happen, using sensors installed directly on the bridge. However, these methods are expensive and ineffective. NETSENS will develop “drive-by” bridge monitoring techniques, where sensors inside vehicles will indirectly infer bridge condition without the need to install anything on the bridge. This approach will provide a unique opportunity for infrastructure owners to perform a rapid assessment of all their bridge assets. It has the potential to greatly support decision-making regarding operation, maintenance, and repair of bridges.</t>
  </si>
  <si>
    <t>Arup</t>
  </si>
  <si>
    <t>Andrew Lindsay</t>
  </si>
  <si>
    <t>Glioblastomas are incurable brain tumours that cause over 200,000 deaths worldwide each year. The current treatment: surgery followed by radiation and chemotherapy, has changed little in 20 years. Despite such brutal therapy, patient survival averages only 10-13 months. Because the tumour spreads aggressively into surrounding healthy brain tissue, complete surgical removal is impossible. The mechanisms driving this aggressiveness are not well understood so we will investigate the role a specific biological pathway, that we found to be overactive in glioblastoma, plays in this process. This could lead to new knowledge for the development of new and better brain cancer treatments.</t>
  </si>
  <si>
    <t>BCR</t>
  </si>
  <si>
    <t>Brian Corbett</t>
  </si>
  <si>
    <t>Tyndall National Institute</t>
  </si>
  <si>
    <t>The sun powers life on earth through light. The concept of engineered wireless power transfer goes back to Nicola Tesla and the use of microwaves. This project will study the transfer of power using lasers and, particularly, the receiving semiconductor device that converts the light to electrical power. We aim to achieve record conversion efficiencies, beyond 70%, through scientific study of the device. This performance will enable remote powering of drones, communication systems, co-integrated with high bandwidth data on optical fibres and medical implants. Light delivered power will remotely generate controlled high voltages needed in noisy electrical environments.</t>
  </si>
  <si>
    <t>Brian Walsh</t>
  </si>
  <si>
    <t>Deirdre Murray (UCC)</t>
  </si>
  <si>
    <t>Hypoxic ischaemic encephalopathy(HIE) occurs when a baby does not get enough oxygen around the time of birth. Babies with HIE can have serious long term problems. These babies have MRI scans to help us predict how they will do, but the scans are not perfect.
We want to develop new computer models for the early newborn MRI, that look at both the initial injury and also how the brain will develop over time, to better predict outcome. To do this we will perform repeat MRIs and outcome assessment at school-age, and develop computer models linking the newborn and school-age information.</t>
  </si>
  <si>
    <t>Chinna Devarapu</t>
  </si>
  <si>
    <t>MTU</t>
  </si>
  <si>
    <t>Optical Coherence Tomography (OCT) is a technology that uses special lasers to capture detailed images inside the eye, helping doctors diagnose various eye conditions. However, current lasers are bulky, expensive, and slow. The INSPIRATION project aims to change this by developing a new type of laser called the Akinetic Dispersive Tuned Laser (ADL). This advanced laser is smaller, cheaper, and can take faster, clearer images without moving parts. By improving these lasers, OCT could become more accessible and useful in a wider range of medical and industrial settings, making advanced eye care available to more people.</t>
  </si>
  <si>
    <t>Chongwen Zhou</t>
  </si>
  <si>
    <t>Ammonia is a promising hydrogen carrier. As such, its efficiency utilization in stationary power and heat, vehicles or other mobility applications need to be determined. By using computational chemistry as a central tool to identify the optimal operation conditions for NH3 and blends in different combustors, this project aims to achieve higher combustion efficiency and lower emissions. This goal will be accomplished through four work packages with a logical progression from elementary reaction kinetics investigations, experimental measurements, detailed combustion model development and practical combustors application. This project addresses challenges of strategic importance of energy safety and environmental sustainability.</t>
  </si>
  <si>
    <t xml:space="preserve">Convergent Science, Wabtec Corporation, Caterpillar Inc., Cummins Inc. </t>
  </si>
  <si>
    <t>Chris Batchelor-McAuley</t>
  </si>
  <si>
    <t>How can we make the pharmaceutical industry greener, sustainable and more energy efficient? Currently, the sector’s primary focus is on the development of biochemical synthetic routes. Over the last 10 years, Ireland has received over €10 billion of investment in biopharmaceutical production, with the key aim of reducing the sector’s environmental footprint. Conversely, this project looks to the development of an alternative strategy: electro-organic synthesis. This technology provides a more direct route by which the synthetic process can be coupled to renewable energy supplies, offers greater system flexibility and is readily employed in low waste on-flow systems.</t>
  </si>
  <si>
    <t>Ciara Murphy</t>
  </si>
  <si>
    <t>Osteoporosis can often cause fractures in the vertebra of the spine. Treatment for these fractures typically involves cement injections which are permanent and often associated with a poorer quality of life. This project aims to develop a new technology to repair vertebral bone and restore functional health to the spine. We will develop a 3D-printed stent to support the fracture bone during healing but degrade over time, and an injectable biomaterial with therapeutic properties to drive bone regeneration and healing. We will then characterise and assess the efficacy of this technology to validate its feasibility for patient use.</t>
  </si>
  <si>
    <t>Ciarán Hickey</t>
  </si>
  <si>
    <t>Many of the most important experimental and theoretical tools used to study many-body systems can be cast into the relatively simple framework of linear response. That is, the induced response of a system to a weak perturbing force is linearly proportional to the force itself. A vast world of textbook physics lies within this linear regime. Here, we aim to break beyond these traditional confines and shed light on a truly new frontier, the rapidly emerging field of non-linear response, with a comprehensive theoretical perspective on the new insights and breakthroughs awaiting in the important context of quantum magnets.</t>
  </si>
  <si>
    <t>Colm O'Dwyer</t>
  </si>
  <si>
    <t>Rechargeable batteries are limited to a few shapes, and devices must accommodate those shapes. They are also heavier than they need to be and every part of the battery cannot be easily recycled, certainly not in a single step. This project will use sustainable materials to 3D print rechargeable batteries in any shape so they match the device design and function from the get-go, rather than the other way round. And when the batteries are no longer needed, the outer casings and inner battery materials can be completely recycled and recovered for reuse.</t>
  </si>
  <si>
    <t>Dara Stanley</t>
  </si>
  <si>
    <t>Pollinators are essential for the production of crops and wild plants. However, many pollinators are in decline. One potential driver of decline is the impacts pollinators managed by humans (e.g. honeybees) may have on wild pollinators (e.g. other bees, flies etc). This project will test whether managed honeybees have implications for wild pollinators, working closely with stakeholders and using a variety of approaches from the field to the lab. It will also assess how managed and wild pollinators are portrayed in the media. This will advance our knowledge globally about these issues, and provide the first evidence in Ireland.</t>
  </si>
  <si>
    <t>David Fitzpatrick</t>
  </si>
  <si>
    <t>The number of deaths caused by pathogenetic Fungi is increasing annually. Some of this is due to an aging population or immunocompromised patients. Worryingly, resistance to the drugs we use to treat these infections with, is also rising. This increase in resistance is due to overuse of antifungal drugs in the general population and in agriculture. This project will uncover the genetic mechanisms that allow pathogenic Candida species evolve resistance to antifungal drugs. We will also investigate the effectiveness and modes of action of a novel antifungal drug that has showed promising results in our preliminary analyses.</t>
  </si>
  <si>
    <t>Demetra Achilleos</t>
  </si>
  <si>
    <t>The project proposes the use of scalable/sustainable nanofabrication and 3D printing techniques to develop artificial systems based upon photonic structures for a circular economy driven by sunlight. The paradigm shift towards scalable/automated processes using low-cost materials could derive state-of-art, ‘green’, and sustainable systems of commercial potential for real-world applications. Water splitting and waste utilization (i.e., biomass, plastic) to produce ‘green’ fuels for transportation (i.e., H2) and useful chemicals for industry, are only some of the potential applications of these systems. Such portable, light harvesting units are expected to facilitate minimum consumption of resources and operate off-grid in remote/challenging environments.</t>
  </si>
  <si>
    <t>Duygu Kiyan</t>
  </si>
  <si>
    <t>DIAS</t>
  </si>
  <si>
    <t>Volcanoes are the most visible manifestation of a dynamic Earth. Iceland is home to some of the most active and highest risk volcanic areas in the world and Hekla is one of these most active volcanoes. Reliable forecasts of volcanic activity rely on observations of where magma is stored within the lithosphere and how it migrates from its mantle source towards the surface. This project aims at imaging the magma plumbing system beneath Hekla volcano and its surroundings and develop a monitoring array to map changes in the electrical structure of its magma reservoir using deep probing magnetotelluric method.</t>
  </si>
  <si>
    <t xml:space="preserve">Iceland GeoSurvey </t>
  </si>
  <si>
    <t>Emma Whelan</t>
  </si>
  <si>
    <t>The huge expansion in the volume of astronomical data is prompted by the increased number of space-based survey missions and developments in instrumentation. This has led astronomers to abandon traditional methods of handling data and to move to novel ways of thinking frequently focussed on machine learning. This project aims to develop machine learning tools for monitoring surveys and integral field spectroscopy through a data intensive investigation of intermediate mass young stars with the Mauve ultraviolet satellite and the MUSE instrument. Knowledge transfer into data rich industries will be generated while testing the origin of our Solar System.</t>
  </si>
  <si>
    <t>Gareth Brady</t>
  </si>
  <si>
    <t>Dysregulated immunity lies at the heart of most human disease. Understanding the pathways that drive its systems is the key to new therapies. Viruses evolve to inhibit innate immune pathways. Understanding how they do this reveals how these pathways are controlled and thus how to disable them when they drive disease. Molluscum Contagiosum Virus (MCV) has specifically evolved to infect humans and displays unprecedented ability to suppress innate immunity in our tissues. We have identified several new inhibitors that MCV evolved to achieve this and can reduce their inhibition to small peptides that form a promising basis for novel therapeutics.</t>
  </si>
  <si>
    <t>Hugh Geaney</t>
  </si>
  <si>
    <t>Within the transition to a greener energy infrastructure powered by renewable sources, energy storage technologies such as Li-ion batteries are becoming increasingly important. However, we need to develop longer range and more sustainable battery chemistries to address this. The 14Batt project will develop new materials for Li metal anode systems and a novel dual ion system that will serve as alternatives to current Li-ion batteries.</t>
  </si>
  <si>
    <t>Jennifer Dowling</t>
  </si>
  <si>
    <t>Close to 40,000 people in Ireland live with epilepsy. Scientists have discovered a protein they believe can reduce seizures by restoring normal brain activity and reducing inflammation that occurs in epilepsy. The protein Arginase-2 helps the brain generate energy properly. This project examines how Arginase-2 can fix energy pathways in the brain and tests an Arginase-2 targeted therapy for treatment of epilepsy. This is a critical first step in translating a therapy into a real-life solution to help people with epilepsy improve their quality of life. The team predict that Arginase-2 is an exciting targeted to treat other neurological disorders.</t>
  </si>
  <si>
    <t>Laura Cunningham</t>
  </si>
  <si>
    <t>To reduce the cost and environmental impact of using expensive, toxic metal catalysts that are essential for making medicines, one of the best approaches is carrying out multiple reactions in one flask, using multiple metals simultaneously. Some catalysts, however, only work when they come into contact with each other and reagents simultaneously. This means we must use large quantities of typically expensive metals to achieve fast reactions. In this project, we will attach catalysts to surfactants. When added to water, surfactants clump together, similar to oil in water. This forces catalysts constantly close together, reducing the amount of catalyst needed.</t>
  </si>
  <si>
    <t>Mark Flanagan</t>
  </si>
  <si>
    <t>Future wireless networks are envisioned to support new wireless applications and services including smart cities and homes, intelligent connected vehicles, and smart manufacturing. These applications and services require both high-data-rate and low-delay wireless connectivity as well as highly accurate and reliable sensing capabilities. On the other hand, the recent development of smart radio environments means that we can greatly enhance wireless systems through intelligent radio wave control. This project will design novel and efficient joint sensing and communication techniques for future wireless networks operating in smart radio environments, and answer fundamental questions regarding their achievable communication and sensing performance.</t>
  </si>
  <si>
    <t xml:space="preserve">Qorvo Inc. </t>
  </si>
  <si>
    <t>Martina Wallace</t>
  </si>
  <si>
    <t>Liver fibrosis is defined by the accumulation of excess connective tissue that can lead to liver failure, liver cancer and death. Metabolic dysfunction associated liver fibrosis is increasing in the Irish population due to increasing obesity rates and unhealthy lifestyle choices. There are limited treatment options for this form of fibrosis so this project is focused on dicovering and testing new molecular targets to treat the disease. These targets are related to how the cells that cause fibrosis get the energy and building blocks required to proliferate and create the excessive connective tissue that drive fibrosis.</t>
  </si>
  <si>
    <t>Maureen O'Sullivan</t>
  </si>
  <si>
    <t>Building on a lot of information we have already gathered over recent years in relation to the causation and development of a group of rare sarcomas (connective tissue malignancies) called BCOR tumours, and which can affect patients from infancy to adulthood in bone, soft tissue or even solid organs, and which may arise because of seemingly distinct errors in the cancer cells' blueprint DNA, we will use our established cell line model systems representing these errors, to find common ground in the pathways ultimately producing these cancers and thereby fully expect to identify new treatment options for these challenging cancers.</t>
  </si>
  <si>
    <t>Nuala Mai Caffrey</t>
  </si>
  <si>
    <t>When placed on an atomically flat surface, individual magnetic atoms and small organic molecules can spontaneously self-assembly into highly ordered two-dimensional structures. External stimuli can cause the structure of these 2D networks to rearrange, making them promising for applications in data storage, and as quantum spin systems for quantum technologies. We propose to use advanced computational techniques to determine the interactions between these 2D metal-organic networks and other 'traditional' 2D materials such as graphene when stacked into heterostructures. We will predict how electric and magnetic polarization can be used to control the structure and behaviour of such networks.</t>
  </si>
  <si>
    <t>Plamen Stamenov</t>
  </si>
  <si>
    <t>Algorithmic language-based machine learning (ML) has taken the world by storm but so-far falls short of achieving the freedom of conceptional, deep-thinking and probabilistic hypothesis generation unconstrained by guided learning. In order to shine through this current level of opaqueness, inherent to classical ML, a new level of hardware, with a drastically-enhanced degree of interconnectivity is required (mimicking the human brain), also eliminating the bottlenecks associated with energy-intensive, discrete
and volatile memory, and which would support high-speed learning by reinforcement and deduction, without resorting to effective emulation in software. METEOR's aim is to deliver a magneto-optical prototype answering this need.</t>
  </si>
  <si>
    <t>Richard Nair</t>
  </si>
  <si>
    <t>Soil respiration – how soils ‘exhale’, releasing CO2, is a natural process and the biggest contribution of ecosystems to atmospheric CO2, the driver of climate change. It is not clear how this will change in the future because soil is made up of a complex mixture of plant roots and microbes which may respond
differently to environmental conditions. Hence how this changes with climate change poorly understood.
In SoilSymphony, we will make unique high frequency measurements of environmental and biological components of the soil system, understanding how these interrelate. This will allow better predictions of soil respiration into the future.</t>
  </si>
  <si>
    <t>Romina Gaburro</t>
  </si>
  <si>
    <t>Ireland is facing global challenges like climate change and depleting natural energy sources. It is important that we optimise the current use of natural resources, like wind and wave but also geothermal energy. Ireland is also rich in groundwater resources and minerals, both very important to the economy. This research programme addresses these economic and societal challenges by proposing novel and powerful mathematical techniques to help locate natural resources (minerals and water) and renewable energy (geothermal) in the Irish subsoil. Our techniques will improve the monitoring of Ireland's natural environment, thus moving it towards a greener and carbon-free society.</t>
  </si>
  <si>
    <t xml:space="preserve">Shigeki Nakagome </t>
  </si>
  <si>
    <t>Lara Cassidy (TCD)</t>
  </si>
  <si>
    <t>Your chance of developing a particular disease (e.g. multiple sclerosis) is often dependent on your genetic ancestry. Populations across the globe have adapted to different environment pressures, including infectious diseases. Genetic variants that provide protection from pathogens may also increase your risk of certain diseases, like autoimmune disorders. By sequencing ancient genomes from 1,200 Japanese individuals, we will watch the human-pathogen arms race play out in real-time in an understudied region of the world. We will compare our results to complementary data from Ireland to understand how evolutionary history has shaped differences in disease risk at the edges of Eurasia.</t>
  </si>
  <si>
    <t>Stephen Power</t>
  </si>
  <si>
    <t>DCU</t>
  </si>
  <si>
    <t>The unique electronic properties of 2D materials have established them at the forefront of efforts to develop energy-efficient digital technologies.
This project goes beyond using these materials to replace existing semiconductors, and instead considers brand new technological platforms that bring the unique quantum properties of these materials into play.
The key idea is to develop programmable lattices of strained bubbles or electric potentials to manipulate these properties, and then use advanced algorithms to find the best arrangement of features for a particular application.</t>
  </si>
  <si>
    <t>Stig Hellebust</t>
  </si>
  <si>
    <t>Ammonia in the atmosphere has severe negative implications on the environment and on human health, but current detection methods are not cost-effective. This project will develop the science and technology to detect and quantify gas phase ammonia via new, low-cost, widely available electronic devices based on silicon transistors and chemical properties. The product, when developed, will also be available to the consumer market for air quality monitoring, and will provide solutions for process control, emission monitoring from agricultural facilities and automobiles, which will have potential benefits for public health, industry, air quality and climate.</t>
  </si>
  <si>
    <t>*CHF - Fully funded by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</si>
</sst>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7">
    <font>
      <sz val="11"/>
      <color theme="1"/>
      <name val="Aptos Narrow"/>
      <family val="2"/>
      <scheme val="minor"/>
    </font>
    <font>
      <sz val="11"/>
      <color rgb="FF9C5700"/>
      <name val="Aptos Narrow"/>
      <family val="2"/>
      <scheme val="minor"/>
    </font>
    <font>
      <sz val="11"/>
      <color rgb="FF000000"/>
      <name val="Aptos Narrow"/>
      <family val="2"/>
      <scheme val="minor"/>
    </font>
    <font>
      <sz val="10"/>
      <name val="Aptos Narrow"/>
    </font>
    <font>
      <sz val="10"/>
      <color theme="1"/>
      <name val="Aptos Narrow"/>
      <scheme val="minor"/>
    </font>
    <font>
      <sz val="10"/>
      <name val="Aptos Narrow"/>
      <family val="2"/>
    </font>
    <font>
      <sz val="10"/>
      <color theme="1"/>
      <name val="Aptos Narrow"/>
      <family val="2"/>
      <scheme val="minor"/>
    </font>
  </fonts>
  <fills count="3">
    <fill>
      <patternFill patternType="none"/>
    </fill>
    <fill>
      <patternFill patternType="gray125"/>
    </fill>
    <fill>
      <patternFill patternType="solid">
        <fgColor rgb="FFFFEB9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2" borderId="0" applyNumberFormat="0" applyBorder="0" applyAlignment="0" applyProtection="0"/>
  </cellStyleXfs>
  <cellXfs count="15">
    <xf numFmtId="0" fontId="0" fillId="0" borderId="0" xfId="0"/>
    <xf numFmtId="0" fontId="0" fillId="0" borderId="0" xfId="0"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2" fillId="0" borderId="0" xfId="1" applyFont="1" applyFill="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164" fontId="0" fillId="0" borderId="0" xfId="0" applyNumberFormat="1" applyAlignment="1">
      <alignment horizontal="center" vertical="center" wrapText="1"/>
    </xf>
    <xf numFmtId="164" fontId="0" fillId="0" borderId="0" xfId="0" applyNumberFormat="1" applyAlignment="1">
      <alignment wrapText="1"/>
    </xf>
    <xf numFmtId="0" fontId="0" fillId="0" borderId="0" xfId="0" applyAlignment="1">
      <alignment horizontal="center" wrapText="1"/>
    </xf>
    <xf numFmtId="0" fontId="0" fillId="0" borderId="0" xfId="0"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left" vertical="center" wrapText="1"/>
    </xf>
  </cellXfs>
  <cellStyles count="2">
    <cellStyle name="Neutral" xfId="1" builtinId="28"/>
    <cellStyle name="Normal" xfId="0" builtinId="0"/>
  </cellStyles>
  <dxfs count="31">
    <dxf>
      <alignment horizontal="center" vertical="center"/>
    </dxf>
    <dxf>
      <alignment horizontal="center" vertical="center"/>
    </dxf>
    <dxf>
      <alignment horizontal="center" vertical="center" wrapText="1"/>
    </dxf>
    <dxf>
      <numFmt numFmtId="164" formatCode="&quot;€&quot;#,##0;[Red]\-&quot;€&quot;#,##0"/>
      <alignment horizontal="general" vertical="bottom" textRotation="0" wrapText="1" indent="0" justifyLastLine="0" shrinkToFit="0" readingOrder="0"/>
    </dxf>
    <dxf>
      <alignment horizontal="left" vertical="center" wrapText="1"/>
    </dxf>
    <dxf>
      <alignment horizontal="general" vertical="bottom" textRotation="0" wrapText="1" indent="0" justifyLastLine="0" shrinkToFit="0" readingOrder="0"/>
    </dxf>
    <dxf>
      <alignment horizontal="center" vertical="center"/>
    </dxf>
    <dxf>
      <alignment horizontal="center" vertical="center" textRotation="0" wrapText="0" indent="0" justifyLastLine="0" shrinkToFit="0" readingOrder="0"/>
    </dxf>
    <dxf>
      <alignment horizontal="center" vertical="center"/>
    </dxf>
    <dxf>
      <alignment horizontal="center" vertical="center" textRotation="0" wrapText="0" indent="0" justifyLastLine="0" shrinkToFit="0" readingOrder="0"/>
    </dxf>
    <dxf>
      <alignment horizontal="center" vertical="center" wrapText="1"/>
    </dxf>
    <dxf>
      <alignment horizontal="center" vertical="center" textRotation="0" wrapText="1" indent="0" justifyLastLine="0" shrinkToFit="0" readingOrder="0"/>
    </dxf>
    <dxf>
      <alignment horizontal="center" vertical="center"/>
    </dxf>
    <dxf>
      <alignment horizontal="center" vertical="center" wrapText="1"/>
    </dxf>
    <dxf>
      <alignment horizontal="center" wrapText="1"/>
    </dxf>
    <dxf>
      <alignment horizontal="center" vertical="bottom" textRotation="0" wrapText="0" indent="0" justifyLastLine="0" shrinkToFit="0" readingOrder="0"/>
    </dxf>
    <dxf>
      <alignment horizontal="center" wrapText="1"/>
    </dxf>
    <dxf>
      <alignment horizontal="center" vertical="bottom" textRotation="0" wrapText="0" indent="0" justifyLastLine="0" shrinkToFit="0" readingOrder="0"/>
    </dxf>
    <dxf>
      <alignment horizontal="center" wrapText="1"/>
    </dxf>
    <dxf>
      <numFmt numFmtId="164" formatCode="&quot;€&quot;#,##0;[Red]\-&quot;€&quot;#,##0"/>
      <alignment horizontal="center" vertical="center" textRotation="0" wrapText="0" indent="0" justifyLastLine="0" shrinkToFit="0" readingOrder="0"/>
    </dxf>
    <dxf>
      <alignment horizontal="left" wrapText="1"/>
    </dxf>
    <dxf>
      <alignment horizontal="center" vertical="bottom" textRotation="0" wrapText="0" indent="0" justifyLastLine="0" shrinkToFit="0" readingOrder="0"/>
    </dxf>
    <dxf>
      <alignment horizontal="center" wrapText="1"/>
    </dxf>
    <dxf>
      <alignment horizontal="center" vertical="bottom" textRotation="0" wrapText="0" indent="0" justifyLastLine="0" shrinkToFit="0" readingOrder="0"/>
    </dxf>
    <dxf>
      <alignment horizontal="center" wrapText="1"/>
    </dxf>
    <dxf>
      <alignment horizontal="center" vertical="bottom" textRotation="0" wrapText="0" indent="0" justifyLastLine="0" shrinkToFit="0" readingOrder="0"/>
    </dxf>
    <dxf>
      <alignment horizontal="center" wrapText="1"/>
    </dxf>
    <dxf>
      <alignment horizontal="center" vertical="bottom" textRotation="0" wrapText="0" indent="0" justifyLastLine="0" shrinkToFit="0" readingOrder="0"/>
    </dxf>
    <dxf>
      <alignment horizontal="center"/>
    </dxf>
    <dxf>
      <alignment horizontal="center" wrapText="1"/>
    </dxf>
    <dxf>
      <alignment horizontal="center" vertical="center" wrapText="1"/>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A5ED03-830B-4F7E-884D-E3B13B8991B9}" name="Table1" displayName="Table1" ref="A1:G11" totalsRowCount="1" headerRowDxfId="30" dataDxfId="29" totalsRowDxfId="28">
  <autoFilter ref="A1:G10" xr:uid="{F8A5ED03-830B-4F7E-884D-E3B13B8991B9}"/>
  <tableColumns count="7">
    <tableColumn id="2" xr3:uid="{C9BBFF85-9A16-4AFA-B8C7-4B0B7E190506}" name="Lead Researcher" dataDxfId="26" totalsRowDxfId="27"/>
    <tableColumn id="3" xr3:uid="{7C650261-A458-4B62-8E04-B2E8B0F43790}" name="Lead Researcher HEI" dataDxfId="24" totalsRowDxfId="25"/>
    <tableColumn id="4" xr3:uid="{F8EF775B-C0F5-41C0-A8F5-C4007AE1DE5E}" name="Co-PIs" dataDxfId="22" totalsRowDxfId="23"/>
    <tableColumn id="6" xr3:uid="{E4DC43DA-6846-414D-B9BC-DBD7AEB6F12C}" name="Summary of Research" dataDxfId="20" totalsRowDxfId="21"/>
    <tableColumn id="7" xr3:uid="{61E4E9E2-5B38-4409-88D0-AEC3F8ED52F4}" name="Value of Award" totalsRowFunction="sum" dataDxfId="18" totalsRowDxfId="19"/>
    <tableColumn id="8" xr3:uid="{D4351A27-3BE1-466A-97F9-1892E16399C1}" name="Co-funders" dataDxfId="16" totalsRowDxfId="17"/>
    <tableColumn id="9" xr3:uid="{9FE3C318-0C6D-40DB-BFA0-BFD45082A6E7}" name="Companies Involved" dataDxfId="14" totalsRowDxfId="1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41410B-D2F6-4847-868D-3B29EEC2173B}" name="Table13" displayName="Table13" ref="A1:G32" totalsRowCount="1" headerRowDxfId="13" dataDxfId="12">
  <autoFilter ref="A1:G31" xr:uid="{F8A5ED03-830B-4F7E-884D-E3B13B8991B9}"/>
  <sortState xmlns:xlrd2="http://schemas.microsoft.com/office/spreadsheetml/2017/richdata2" ref="A2:G31">
    <sortCondition ref="A1:A31"/>
  </sortState>
  <tableColumns count="7">
    <tableColumn id="2" xr3:uid="{D9BF095B-DBD1-49DC-97CB-C6538C5EFA74}" name="Lead Researcher" dataDxfId="10" totalsRowDxfId="11"/>
    <tableColumn id="3" xr3:uid="{7AB89609-8AA1-4087-895E-42BF46525EFA}" name="Lead Researcher HEI" dataDxfId="8" totalsRowDxfId="9"/>
    <tableColumn id="4" xr3:uid="{40B06C74-E0A9-4735-9FF8-99C1FFDCFAB2}" name="Co-PIs (Name and HEI)" dataDxfId="6" totalsRowDxfId="7"/>
    <tableColumn id="6" xr3:uid="{1F47153C-CEB5-4338-AA84-06DB576F2CC0}" name="Lay Summary" dataDxfId="4" totalsRowDxfId="5"/>
    <tableColumn id="7" xr3:uid="{CED4231C-5CF0-4B70-A1D6-5D1A6E520EDF}" name="Value of Award (including overheads)" dataDxfId="2" totalsRowDxfId="3"/>
    <tableColumn id="8" xr3:uid="{642A79EB-28EE-406A-BA1C-4E7CFB27BF4A}" name="Co-funders" dataDxfId="1"/>
    <tableColumn id="9" xr3:uid="{190CBDAC-1686-41AC-AB10-279658FA1503}" name="Companies Involved "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topLeftCell="A2" workbookViewId="0">
      <pane xSplit="1" topLeftCell="B5" activePane="topRight" state="frozen"/>
      <selection pane="topRight" activeCell="F6" sqref="F6"/>
    </sheetView>
  </sheetViews>
  <sheetFormatPr defaultColWidth="9.140625" defaultRowHeight="15" customHeight="1"/>
  <cols>
    <col min="1" max="1" width="18.42578125" style="2" bestFit="1" customWidth="1"/>
    <col min="2" max="2" width="25" style="2" customWidth="1"/>
    <col min="3" max="3" width="14.85546875" style="2" customWidth="1"/>
    <col min="4" max="4" width="59" style="2" customWidth="1"/>
    <col min="5" max="5" width="14.7109375" style="2" customWidth="1"/>
    <col min="6" max="6" width="14.42578125" style="2" customWidth="1"/>
    <col min="7" max="7" width="18.85546875" style="2" customWidth="1"/>
    <col min="8" max="16384" width="9.140625" style="2"/>
  </cols>
  <sheetData>
    <row r="1" spans="1:7" s="5" customFormat="1" ht="60" customHeight="1">
      <c r="A1" s="5" t="s">
        <v>0</v>
      </c>
      <c r="B1" s="5" t="s">
        <v>1</v>
      </c>
      <c r="C1" s="5" t="s">
        <v>2</v>
      </c>
      <c r="D1" s="5" t="s">
        <v>3</v>
      </c>
      <c r="E1" s="5" t="s">
        <v>4</v>
      </c>
      <c r="F1" s="5" t="s">
        <v>5</v>
      </c>
      <c r="G1" s="1" t="s">
        <v>6</v>
      </c>
    </row>
    <row r="2" spans="1:7" ht="148.5" customHeight="1">
      <c r="A2" s="6" t="s">
        <v>7</v>
      </c>
      <c r="B2" s="5" t="s">
        <v>8</v>
      </c>
      <c r="C2" s="5"/>
      <c r="D2" s="12" t="s">
        <v>9</v>
      </c>
      <c r="E2" s="9">
        <v>1291366</v>
      </c>
      <c r="F2" s="5"/>
      <c r="G2" s="5" t="s">
        <v>10</v>
      </c>
    </row>
    <row r="3" spans="1:7" ht="183.75" customHeight="1">
      <c r="A3" s="6" t="s">
        <v>11</v>
      </c>
      <c r="B3" s="5" t="s">
        <v>12</v>
      </c>
      <c r="C3" s="5" t="s">
        <v>13</v>
      </c>
      <c r="D3" s="12" t="s">
        <v>14</v>
      </c>
      <c r="E3" s="9">
        <v>1255836</v>
      </c>
      <c r="F3" s="5"/>
      <c r="G3" s="5" t="s">
        <v>10</v>
      </c>
    </row>
    <row r="4" spans="1:7" ht="138" customHeight="1">
      <c r="A4" s="6" t="s">
        <v>15</v>
      </c>
      <c r="B4" s="5" t="s">
        <v>16</v>
      </c>
      <c r="C4" s="5"/>
      <c r="D4" s="12" t="s">
        <v>17</v>
      </c>
      <c r="E4" s="9">
        <v>1297871</v>
      </c>
      <c r="F4" s="5"/>
      <c r="G4" s="5" t="s">
        <v>10</v>
      </c>
    </row>
    <row r="5" spans="1:7" ht="186.75" customHeight="1">
      <c r="A5" s="5" t="s">
        <v>18</v>
      </c>
      <c r="B5" s="5" t="s">
        <v>16</v>
      </c>
      <c r="C5" s="5"/>
      <c r="D5" s="12" t="s">
        <v>19</v>
      </c>
      <c r="E5" s="9">
        <v>1337135</v>
      </c>
      <c r="F5" s="5"/>
      <c r="G5" s="5" t="s">
        <v>20</v>
      </c>
    </row>
    <row r="6" spans="1:7" ht="176.25" customHeight="1">
      <c r="A6" s="5" t="s">
        <v>21</v>
      </c>
      <c r="B6" s="5" t="s">
        <v>22</v>
      </c>
      <c r="C6" s="5"/>
      <c r="D6" s="12" t="s">
        <v>23</v>
      </c>
      <c r="E6" s="9">
        <v>1312279.68</v>
      </c>
      <c r="F6" s="5"/>
      <c r="G6" s="5" t="s">
        <v>10</v>
      </c>
    </row>
    <row r="7" spans="1:7" ht="157.5" customHeight="1">
      <c r="A7" s="5" t="s">
        <v>24</v>
      </c>
      <c r="B7" s="5" t="s">
        <v>12</v>
      </c>
      <c r="C7" s="5"/>
      <c r="D7" s="12" t="s">
        <v>25</v>
      </c>
      <c r="E7" s="9">
        <v>1221660.25</v>
      </c>
      <c r="F7" s="5" t="s">
        <v>26</v>
      </c>
      <c r="G7" s="5" t="s">
        <v>10</v>
      </c>
    </row>
    <row r="8" spans="1:7" ht="166.5" customHeight="1">
      <c r="A8" s="5" t="s">
        <v>27</v>
      </c>
      <c r="B8" s="5" t="s">
        <v>28</v>
      </c>
      <c r="C8" s="5"/>
      <c r="D8" s="12" t="s">
        <v>29</v>
      </c>
      <c r="E8" s="9">
        <v>1694105</v>
      </c>
      <c r="F8" s="11"/>
      <c r="G8" s="5" t="s">
        <v>10</v>
      </c>
    </row>
    <row r="9" spans="1:7" ht="198" customHeight="1">
      <c r="A9" s="5" t="s">
        <v>30</v>
      </c>
      <c r="B9" s="5" t="s">
        <v>31</v>
      </c>
      <c r="C9" s="5"/>
      <c r="D9" s="12" t="s">
        <v>32</v>
      </c>
      <c r="E9" s="9">
        <v>1155449.47</v>
      </c>
      <c r="F9" s="5"/>
      <c r="G9" s="5" t="s">
        <v>10</v>
      </c>
    </row>
    <row r="10" spans="1:7" ht="144.75">
      <c r="A10" s="5" t="s">
        <v>33</v>
      </c>
      <c r="B10" s="5" t="s">
        <v>34</v>
      </c>
      <c r="C10" s="5"/>
      <c r="D10" s="12" t="s">
        <v>35</v>
      </c>
      <c r="E10" s="9">
        <v>1293685</v>
      </c>
      <c r="F10" s="11"/>
      <c r="G10" s="5" t="s">
        <v>10</v>
      </c>
    </row>
    <row r="11" spans="1:7" ht="14.45">
      <c r="E11" s="3">
        <f>SUBTOTAL(109,Table1[Value of Award])</f>
        <v>11859387.4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AD328-6185-4B9E-84F5-74F3EC7C8B52}">
  <dimension ref="A1:G34"/>
  <sheetViews>
    <sheetView topLeftCell="A15" zoomScale="85" zoomScaleNormal="85" workbookViewId="0">
      <pane xSplit="2" topLeftCell="C10" activePane="topRight" state="frozen"/>
      <selection pane="topRight" activeCell="C12" sqref="C12"/>
    </sheetView>
  </sheetViews>
  <sheetFormatPr defaultRowHeight="15" customHeight="1"/>
  <cols>
    <col min="1" max="1" width="16.85546875" style="4" bestFit="1" customWidth="1"/>
    <col min="2" max="2" width="14.7109375" customWidth="1"/>
    <col min="3" max="3" width="22" bestFit="1" customWidth="1"/>
    <col min="4" max="4" width="73.140625" style="4" customWidth="1"/>
    <col min="5" max="5" width="15" style="4" customWidth="1"/>
    <col min="6" max="6" width="16.140625" customWidth="1"/>
    <col min="7" max="7" width="17.5703125" customWidth="1"/>
    <col min="8" max="8" width="17.85546875" bestFit="1" customWidth="1"/>
  </cols>
  <sheetData>
    <row r="1" spans="1:7" s="4" customFormat="1" ht="58.5" customHeight="1">
      <c r="A1" s="5" t="s">
        <v>0</v>
      </c>
      <c r="B1" s="5" t="s">
        <v>1</v>
      </c>
      <c r="C1" s="5" t="s">
        <v>36</v>
      </c>
      <c r="D1" s="5" t="s">
        <v>37</v>
      </c>
      <c r="E1" s="5" t="s">
        <v>38</v>
      </c>
      <c r="F1" s="5" t="s">
        <v>5</v>
      </c>
      <c r="G1" s="5" t="s">
        <v>39</v>
      </c>
    </row>
    <row r="2" spans="1:7" ht="111" customHeight="1">
      <c r="A2" s="5" t="s">
        <v>40</v>
      </c>
      <c r="B2" s="5" t="s">
        <v>41</v>
      </c>
      <c r="C2" s="1" t="s">
        <v>42</v>
      </c>
      <c r="D2" s="14" t="s">
        <v>43</v>
      </c>
      <c r="E2" s="9">
        <v>725760</v>
      </c>
      <c r="F2" s="1" t="s">
        <v>44</v>
      </c>
      <c r="G2" s="1" t="s">
        <v>45</v>
      </c>
    </row>
    <row r="3" spans="1:7" ht="126.75" customHeight="1">
      <c r="A3" s="5" t="s">
        <v>46</v>
      </c>
      <c r="B3" s="1" t="s">
        <v>16</v>
      </c>
      <c r="C3" s="1" t="s">
        <v>47</v>
      </c>
      <c r="D3" s="8" t="s">
        <v>48</v>
      </c>
      <c r="E3" s="9">
        <v>818034</v>
      </c>
      <c r="F3" s="1"/>
      <c r="G3" s="1" t="s">
        <v>49</v>
      </c>
    </row>
    <row r="4" spans="1:7" ht="124.5" customHeight="1">
      <c r="A4" s="5" t="s">
        <v>50</v>
      </c>
      <c r="B4" s="1" t="s">
        <v>12</v>
      </c>
      <c r="C4" s="1"/>
      <c r="D4" s="8" t="s">
        <v>51</v>
      </c>
      <c r="E4" s="9">
        <v>775491</v>
      </c>
      <c r="F4" s="1" t="s">
        <v>52</v>
      </c>
      <c r="G4" s="1" t="s">
        <v>10</v>
      </c>
    </row>
    <row r="5" spans="1:7" ht="136.5" customHeight="1">
      <c r="A5" s="5" t="s">
        <v>53</v>
      </c>
      <c r="B5" s="5" t="s">
        <v>54</v>
      </c>
      <c r="C5" s="1"/>
      <c r="D5" s="8" t="s">
        <v>55</v>
      </c>
      <c r="E5" s="9">
        <v>584513</v>
      </c>
      <c r="F5" s="1"/>
      <c r="G5" s="1" t="s">
        <v>10</v>
      </c>
    </row>
    <row r="6" spans="1:7" ht="139.5" customHeight="1">
      <c r="A6" s="5" t="s">
        <v>56</v>
      </c>
      <c r="B6" s="1" t="s">
        <v>12</v>
      </c>
      <c r="C6" s="1" t="s">
        <v>57</v>
      </c>
      <c r="D6" s="7" t="s">
        <v>58</v>
      </c>
      <c r="E6" s="9">
        <v>768722</v>
      </c>
      <c r="F6" s="1" t="s">
        <v>44</v>
      </c>
      <c r="G6" s="1" t="s">
        <v>10</v>
      </c>
    </row>
    <row r="7" spans="1:7" ht="104.25" customHeight="1">
      <c r="A7" s="5" t="s">
        <v>59</v>
      </c>
      <c r="B7" s="1" t="s">
        <v>60</v>
      </c>
      <c r="C7" s="1"/>
      <c r="D7" s="8" t="s">
        <v>61</v>
      </c>
      <c r="E7" s="9">
        <v>788412</v>
      </c>
      <c r="F7" s="1"/>
      <c r="G7" s="1" t="s">
        <v>10</v>
      </c>
    </row>
    <row r="8" spans="1:7" ht="125.25" customHeight="1">
      <c r="A8" s="5" t="s">
        <v>62</v>
      </c>
      <c r="B8" s="5" t="s">
        <v>22</v>
      </c>
      <c r="C8" s="1"/>
      <c r="D8" s="8" t="s">
        <v>63</v>
      </c>
      <c r="E8" s="9">
        <v>808598</v>
      </c>
      <c r="F8" s="1" t="s">
        <v>26</v>
      </c>
      <c r="G8" s="5" t="s">
        <v>64</v>
      </c>
    </row>
    <row r="9" spans="1:7" ht="123" customHeight="1">
      <c r="A9" s="5" t="s">
        <v>65</v>
      </c>
      <c r="B9" s="1" t="s">
        <v>34</v>
      </c>
      <c r="C9" s="1"/>
      <c r="D9" s="8" t="s">
        <v>66</v>
      </c>
      <c r="E9" s="9">
        <v>792135</v>
      </c>
      <c r="F9" s="1"/>
      <c r="G9" s="1" t="s">
        <v>10</v>
      </c>
    </row>
    <row r="10" spans="1:7" ht="113.25" customHeight="1">
      <c r="A10" s="5" t="s">
        <v>67</v>
      </c>
      <c r="B10" s="5" t="s">
        <v>41</v>
      </c>
      <c r="C10" s="1"/>
      <c r="D10" s="8" t="s">
        <v>68</v>
      </c>
      <c r="E10" s="9">
        <v>809771</v>
      </c>
      <c r="F10" s="1"/>
      <c r="G10" s="1" t="s">
        <v>10</v>
      </c>
    </row>
    <row r="11" spans="1:7" ht="99.75" customHeight="1">
      <c r="A11" s="5" t="s">
        <v>69</v>
      </c>
      <c r="B11" s="1" t="s">
        <v>16</v>
      </c>
      <c r="C11" s="1"/>
      <c r="D11" s="8" t="s">
        <v>70</v>
      </c>
      <c r="E11" s="9">
        <v>672120</v>
      </c>
      <c r="F11" s="1"/>
      <c r="G11" s="1" t="s">
        <v>10</v>
      </c>
    </row>
    <row r="12" spans="1:7" ht="96.75" customHeight="1">
      <c r="A12" s="5" t="s">
        <v>71</v>
      </c>
      <c r="B12" s="1" t="s">
        <v>12</v>
      </c>
      <c r="C12" s="1"/>
      <c r="D12" s="8" t="s">
        <v>72</v>
      </c>
      <c r="E12" s="9">
        <v>778147</v>
      </c>
      <c r="F12" s="1"/>
      <c r="G12" s="1" t="s">
        <v>10</v>
      </c>
    </row>
    <row r="13" spans="1:7" ht="108.75" customHeight="1">
      <c r="A13" s="6" t="s">
        <v>73</v>
      </c>
      <c r="B13" s="1" t="s">
        <v>16</v>
      </c>
      <c r="C13" s="1"/>
      <c r="D13" s="8" t="s">
        <v>74</v>
      </c>
      <c r="E13" s="9">
        <v>803492</v>
      </c>
      <c r="F13" s="1"/>
      <c r="G13" s="1" t="s">
        <v>10</v>
      </c>
    </row>
    <row r="14" spans="1:7" ht="101.25" customHeight="1">
      <c r="A14" s="5" t="s">
        <v>75</v>
      </c>
      <c r="B14" s="5" t="s">
        <v>28</v>
      </c>
      <c r="C14" s="1"/>
      <c r="D14" s="8" t="s">
        <v>76</v>
      </c>
      <c r="E14" s="9">
        <v>805725</v>
      </c>
      <c r="F14" s="1"/>
      <c r="G14" s="1" t="s">
        <v>10</v>
      </c>
    </row>
    <row r="15" spans="1:7" ht="129.75" customHeight="1">
      <c r="A15" s="5" t="s">
        <v>77</v>
      </c>
      <c r="B15" s="1" t="s">
        <v>16</v>
      </c>
      <c r="C15" s="1"/>
      <c r="D15" s="8" t="s">
        <v>78</v>
      </c>
      <c r="E15" s="9">
        <v>771330</v>
      </c>
      <c r="F15" s="1"/>
      <c r="G15" s="1" t="s">
        <v>10</v>
      </c>
    </row>
    <row r="16" spans="1:7" ht="108.75" customHeight="1">
      <c r="A16" s="5" t="s">
        <v>79</v>
      </c>
      <c r="B16" s="1" t="s">
        <v>80</v>
      </c>
      <c r="C16" s="1"/>
      <c r="D16" s="8" t="s">
        <v>81</v>
      </c>
      <c r="E16" s="9">
        <v>598654</v>
      </c>
      <c r="F16" s="1"/>
      <c r="G16" s="1" t="s">
        <v>82</v>
      </c>
    </row>
    <row r="17" spans="1:7" ht="111" customHeight="1">
      <c r="A17" s="6" t="s">
        <v>83</v>
      </c>
      <c r="B17" s="5" t="s">
        <v>28</v>
      </c>
      <c r="C17" s="1"/>
      <c r="D17" s="13" t="s">
        <v>84</v>
      </c>
      <c r="E17" s="9">
        <v>695632</v>
      </c>
      <c r="F17" s="1"/>
      <c r="G17" s="1" t="s">
        <v>10</v>
      </c>
    </row>
    <row r="18" spans="1:7" ht="120" customHeight="1">
      <c r="A18" s="5" t="s">
        <v>85</v>
      </c>
      <c r="B18" s="1" t="s">
        <v>34</v>
      </c>
      <c r="C18" s="1"/>
      <c r="D18" s="13" t="s">
        <v>86</v>
      </c>
      <c r="E18" s="9">
        <v>757944</v>
      </c>
      <c r="F18" s="1"/>
      <c r="G18" s="1" t="s">
        <v>10</v>
      </c>
    </row>
    <row r="19" spans="1:7" ht="76.5" customHeight="1">
      <c r="A19" s="6" t="s">
        <v>87</v>
      </c>
      <c r="B19" s="1" t="s">
        <v>31</v>
      </c>
      <c r="C19" s="1"/>
      <c r="D19" s="8" t="s">
        <v>88</v>
      </c>
      <c r="E19" s="9">
        <v>791562</v>
      </c>
      <c r="F19" s="1" t="s">
        <v>26</v>
      </c>
      <c r="G19" s="1" t="s">
        <v>10</v>
      </c>
    </row>
    <row r="20" spans="1:7" ht="104.25" customHeight="1">
      <c r="A20" s="5" t="s">
        <v>89</v>
      </c>
      <c r="B20" s="5" t="s">
        <v>41</v>
      </c>
      <c r="C20" s="1"/>
      <c r="D20" s="8" t="s">
        <v>90</v>
      </c>
      <c r="E20" s="9">
        <v>791428</v>
      </c>
      <c r="F20" s="1"/>
      <c r="G20" s="1" t="s">
        <v>10</v>
      </c>
    </row>
    <row r="21" spans="1:7" ht="103.5" customHeight="1">
      <c r="A21" s="5" t="s">
        <v>91</v>
      </c>
      <c r="B21" s="5" t="s">
        <v>22</v>
      </c>
      <c r="C21" s="1"/>
      <c r="D21" s="8" t="s">
        <v>92</v>
      </c>
      <c r="E21" s="9">
        <v>680366</v>
      </c>
      <c r="F21" s="1"/>
      <c r="G21" s="1" t="s">
        <v>10</v>
      </c>
    </row>
    <row r="22" spans="1:7" ht="120.75" customHeight="1">
      <c r="A22" s="5" t="s">
        <v>93</v>
      </c>
      <c r="B22" s="1" t="s">
        <v>16</v>
      </c>
      <c r="C22" s="1"/>
      <c r="D22" s="8" t="s">
        <v>94</v>
      </c>
      <c r="E22" s="9">
        <v>773051</v>
      </c>
      <c r="F22" s="1"/>
      <c r="G22" s="1" t="s">
        <v>95</v>
      </c>
    </row>
    <row r="23" spans="1:7" ht="104.25" customHeight="1">
      <c r="A23" s="5" t="s">
        <v>96</v>
      </c>
      <c r="B23" s="1" t="s">
        <v>16</v>
      </c>
      <c r="C23" s="1"/>
      <c r="D23" s="13" t="s">
        <v>97</v>
      </c>
      <c r="E23" s="9">
        <v>758496</v>
      </c>
      <c r="F23" s="1"/>
      <c r="G23" s="1" t="s">
        <v>10</v>
      </c>
    </row>
    <row r="24" spans="1:7" ht="99.75" customHeight="1">
      <c r="A24" s="5" t="s">
        <v>98</v>
      </c>
      <c r="B24" s="1" t="s">
        <v>34</v>
      </c>
      <c r="C24" s="1"/>
      <c r="D24" s="8" t="s">
        <v>99</v>
      </c>
      <c r="E24" s="9">
        <v>715192</v>
      </c>
      <c r="F24" s="1"/>
      <c r="G24" s="1" t="s">
        <v>10</v>
      </c>
    </row>
    <row r="25" spans="1:7" ht="114" customHeight="1">
      <c r="A25" s="5" t="s">
        <v>100</v>
      </c>
      <c r="B25" s="1" t="s">
        <v>16</v>
      </c>
      <c r="C25" s="1"/>
      <c r="D25" s="8" t="s">
        <v>101</v>
      </c>
      <c r="E25" s="9">
        <v>729918</v>
      </c>
      <c r="F25" s="1"/>
      <c r="G25" s="1" t="s">
        <v>10</v>
      </c>
    </row>
    <row r="26" spans="1:7" ht="129" customHeight="1">
      <c r="A26" s="5" t="s">
        <v>102</v>
      </c>
      <c r="B26" s="1" t="s">
        <v>34</v>
      </c>
      <c r="C26" s="1"/>
      <c r="D26" s="8" t="s">
        <v>103</v>
      </c>
      <c r="E26" s="9">
        <v>789234</v>
      </c>
      <c r="F26" s="1"/>
      <c r="G26" s="1" t="s">
        <v>10</v>
      </c>
    </row>
    <row r="27" spans="1:7" ht="130.5" customHeight="1">
      <c r="A27" s="5" t="s">
        <v>104</v>
      </c>
      <c r="B27" s="1" t="s">
        <v>34</v>
      </c>
      <c r="C27" s="1"/>
      <c r="D27" s="8" t="s">
        <v>105</v>
      </c>
      <c r="E27" s="9">
        <v>764376</v>
      </c>
      <c r="F27" s="1"/>
      <c r="G27" s="1" t="s">
        <v>10</v>
      </c>
    </row>
    <row r="28" spans="1:7" ht="114.75" customHeight="1">
      <c r="A28" s="5" t="s">
        <v>106</v>
      </c>
      <c r="B28" s="1" t="s">
        <v>31</v>
      </c>
      <c r="C28" s="1"/>
      <c r="D28" s="8" t="s">
        <v>107</v>
      </c>
      <c r="E28" s="9">
        <v>755709</v>
      </c>
      <c r="F28" s="1"/>
      <c r="G28" s="1" t="s">
        <v>10</v>
      </c>
    </row>
    <row r="29" spans="1:7" ht="117.75" customHeight="1">
      <c r="A29" s="5" t="s">
        <v>108</v>
      </c>
      <c r="B29" s="1" t="s">
        <v>34</v>
      </c>
      <c r="C29" s="1" t="s">
        <v>109</v>
      </c>
      <c r="D29" s="8" t="s">
        <v>110</v>
      </c>
      <c r="E29" s="9">
        <v>801111</v>
      </c>
      <c r="F29" s="1"/>
      <c r="G29" s="1" t="s">
        <v>10</v>
      </c>
    </row>
    <row r="30" spans="1:7" ht="130.5" customHeight="1">
      <c r="A30" s="5" t="s">
        <v>111</v>
      </c>
      <c r="B30" s="1" t="s">
        <v>112</v>
      </c>
      <c r="C30" s="1"/>
      <c r="D30" s="8" t="s">
        <v>113</v>
      </c>
      <c r="E30" s="9">
        <v>696001</v>
      </c>
      <c r="F30" s="1"/>
      <c r="G30" s="1" t="s">
        <v>10</v>
      </c>
    </row>
    <row r="31" spans="1:7" ht="153.75" customHeight="1">
      <c r="A31" s="5" t="s">
        <v>114</v>
      </c>
      <c r="B31" s="1" t="s">
        <v>12</v>
      </c>
      <c r="C31" s="1"/>
      <c r="D31" s="8" t="s">
        <v>115</v>
      </c>
      <c r="E31" s="9">
        <v>809219</v>
      </c>
      <c r="F31" s="1"/>
      <c r="G31" s="1" t="s">
        <v>10</v>
      </c>
    </row>
    <row r="32" spans="1:7" ht="14.45">
      <c r="A32" s="5"/>
      <c r="B32" s="1"/>
      <c r="C32" s="1"/>
      <c r="E32" s="10"/>
    </row>
    <row r="33" spans="2:7" ht="14.45">
      <c r="B33" s="1"/>
      <c r="C33" s="1"/>
    </row>
    <row r="34" spans="2:7" ht="14.45">
      <c r="G34" t="s">
        <v>116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E55FA5842B3A49A8DF4D118BFE8128" ma:contentTypeVersion="18" ma:contentTypeDescription="Create a new document." ma:contentTypeScope="" ma:versionID="a2fff3871a6ef79ba43e3ae40ddf6e2a">
  <xsd:schema xmlns:xsd="http://www.w3.org/2001/XMLSchema" xmlns:xs="http://www.w3.org/2001/XMLSchema" xmlns:p="http://schemas.microsoft.com/office/2006/metadata/properties" xmlns:ns2="3fded44a-5c37-4e9b-a140-7e2aa38ff53a" xmlns:ns3="9b4e45ba-112e-4ab8-8f55-4515d8d5c224" targetNamespace="http://schemas.microsoft.com/office/2006/metadata/properties" ma:root="true" ma:fieldsID="66c544827e9c51b976cfd2f774f58112" ns2:_="" ns3:_="">
    <xsd:import namespace="3fded44a-5c37-4e9b-a140-7e2aa38ff53a"/>
    <xsd:import namespace="9b4e45ba-112e-4ab8-8f55-4515d8d5c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ed44a-5c37-4e9b-a140-7e2aa38ff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67b5201-1eba-4237-973b-c2bc0dc73b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e45ba-112e-4ab8-8f55-4515d8d5c2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25c26cc-4751-4af3-a0af-26a9a19fb596}" ma:internalName="TaxCatchAll" ma:showField="CatchAllData" ma:web="9b4e45ba-112e-4ab8-8f55-4515d8d5c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ded44a-5c37-4e9b-a140-7e2aa38ff53a">
      <Terms xmlns="http://schemas.microsoft.com/office/infopath/2007/PartnerControls"/>
    </lcf76f155ced4ddcb4097134ff3c332f>
    <TaxCatchAll xmlns="9b4e45ba-112e-4ab8-8f55-4515d8d5c2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F9A78E-5D3F-424C-B957-B586081D2288}"/>
</file>

<file path=customXml/itemProps2.xml><?xml version="1.0" encoding="utf-8"?>
<ds:datastoreItem xmlns:ds="http://schemas.openxmlformats.org/officeDocument/2006/customXml" ds:itemID="{32E4B7F5-6934-4A7A-853E-1F3DB627303E}"/>
</file>

<file path=customXml/itemProps3.xml><?xml version="1.0" encoding="utf-8"?>
<ds:datastoreItem xmlns:ds="http://schemas.openxmlformats.org/officeDocument/2006/customXml" ds:itemID="{85955764-7A6F-4D86-957E-74A676B4AD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2024-11-22T14:20:34Z</dcterms:created>
  <dcterms:modified xsi:type="dcterms:W3CDTF">2025-11-14T07:46:00Z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0x01010099E55FA5842B3A49A8DF4D118BFE8128</vt:lpwstr>
  </property>
  <property fmtid="{D5CDD505-2E9C-101B-9397-08002B2CF9AE}" pid="3" name="MediaServiceImageTags">
    <vt:lpwstr/>
  </property>
</Properties>
</file>